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19560" windowHeight="810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G10" i="1" l="1"/>
  <c r="G20" i="1"/>
  <c r="G31" i="1"/>
  <c r="G44" i="1"/>
  <c r="G56" i="1"/>
  <c r="G67" i="1"/>
  <c r="G77" i="1"/>
  <c r="G88" i="1"/>
  <c r="G98" i="1"/>
  <c r="G111" i="1"/>
  <c r="G122" i="1"/>
  <c r="G133" i="1"/>
  <c r="G146" i="1"/>
  <c r="G155" i="1"/>
  <c r="G165" i="1"/>
  <c r="G181" i="1"/>
  <c r="G190" i="1"/>
  <c r="G201" i="1"/>
  <c r="G215" i="1"/>
  <c r="G225" i="1"/>
  <c r="G235" i="1"/>
  <c r="G249" i="1"/>
  <c r="G257" i="1"/>
  <c r="G264" i="1"/>
  <c r="G272" i="1"/>
  <c r="G276" i="1"/>
  <c r="G283" i="1"/>
  <c r="E283" i="1"/>
</calcChain>
</file>

<file path=xl/sharedStrings.xml><?xml version="1.0" encoding="utf-8"?>
<sst xmlns="http://schemas.openxmlformats.org/spreadsheetml/2006/main" count="125" uniqueCount="92">
  <si>
    <t>ASHBURN BURNT SIENNA FOUR LIGHT CHANDELIER</t>
  </si>
  <si>
    <t>3111208-710</t>
  </si>
  <si>
    <t>ASHBURN BURNT SIENNA EIGHT LIGHT CHANDELIER</t>
  </si>
  <si>
    <t>3150412-710</t>
  </si>
  <si>
    <t>DENHELM BURNT SIENNA TWELVE LIGHT CHANDELIER</t>
  </si>
  <si>
    <t>3210503BLE-05</t>
  </si>
  <si>
    <t>WEST TOWN CHROME THREE LIGHT CHANDELIER</t>
  </si>
  <si>
    <t>3210503BLE-710</t>
  </si>
  <si>
    <t>WEST TOWN BURNT SIENNA THREE LIGHT CHANDELIER</t>
  </si>
  <si>
    <t>WINGATE HEIRLOOM BRONZE THREE LIGHT CHANDELIER</t>
  </si>
  <si>
    <t>39063BLE-962</t>
  </si>
  <si>
    <t>SUSSEX BRUSHED NICKEL NINE LIGHT CHANDELIER</t>
  </si>
  <si>
    <t>39810BLE-827</t>
  </si>
  <si>
    <t>HOLMAN BELL METAL BRONZE NINE LIGHT CHANDELIER</t>
  </si>
  <si>
    <t>WEST TOWN BURNT SIENNA TWO LIGHT WALL SCONCE</t>
  </si>
  <si>
    <t>HOLMAN BELL METAL BRONZE THREE LIGHT WALL/BATH</t>
  </si>
  <si>
    <t>6110501BLE-710</t>
  </si>
  <si>
    <t>WEST TOWN BURNT SIENNA ONE LIGHT MINI PENDANT</t>
  </si>
  <si>
    <t>6221401BLE-12</t>
  </si>
  <si>
    <t>LAKEVIEW BLACK ONE LIGHT OUTDOOR PENDANT</t>
  </si>
  <si>
    <t>5BHM60BP</t>
  </si>
  <si>
    <t xml:space="preserve">MONTE CARLO BRUSHED PEWTER </t>
  </si>
  <si>
    <t>5 BLADE 60 " CEILING FAN BLADES INCLUDED</t>
  </si>
  <si>
    <t>5RYEP</t>
  </si>
  <si>
    <t>MONTE CARLO ENGLISH PEWTER 5 BLADE</t>
  </si>
  <si>
    <t>CELING FAN BLADES NOT INCLUDED</t>
  </si>
  <si>
    <t>https://www.lightingdirect.com/monte-carlo-royalton-5-blade-indoor-ceiling-fan-blades-not-included/p2381003</t>
  </si>
  <si>
    <t>https://www.lightingdirect.com/monte-carlo-bonneville-max-5-bladed-60-indoor-ceiling-fan-energy-star-rated-and-blades-included/p2404489</t>
  </si>
  <si>
    <t>http://www.hansenwholesale.com/lighting/seagull/model.asp?Mfg=SG&amp;ModelNo=6221401BLE-12&amp;utm_source=bingcse&amp;utm_medium=cpc&amp;UTM_Campaign=BingCSE&amp;CAWELAID=&amp;CAWELAID=320011400000616562&amp;catargetid=320011400000627116&amp;CADEVICE=c</t>
  </si>
  <si>
    <t>https://www.lightingdirect.com/sea-gull-lighting-6110501ble-west-town-1-light-energy-star-full-sized-pendant/p2665723</t>
  </si>
  <si>
    <t>49808BLE-827</t>
  </si>
  <si>
    <t>http://www.hansenwholesale.com/lighting/seagull/model.asp?Mfg=SG&amp;ModelNo=44808EN-827&amp;utm_source=bingcse&amp;utm_medium=cpc&amp;UTM_Campaign=BingCSE&amp;CAWELAID=&amp;CAWELAID=320011400000652874&amp;catargetid=320011400000627108&amp;CADEVICE=c</t>
  </si>
  <si>
    <t>6221401BLE-710</t>
  </si>
  <si>
    <t>LAKEVIEW ANTIQUE BRONZE ONE LIGHT PENDANT</t>
  </si>
  <si>
    <t>http://www.hansenwholesale.com/lighting/seagull/model.asp?Mfg=SG&amp;ModelNo=6221401BLE-71&amp;utm_source=bingcse&amp;utm_medium=cpc&amp;UTM_Campaign=BingCSE&amp;CAWELAID=&amp;CAWELAID=320011400000616563&amp;catargetid=320011400000627116&amp;CADEVICE=c</t>
  </si>
  <si>
    <t>WEST TOWN CHROME THREE LIGHT PENDANT</t>
  </si>
  <si>
    <t>http://www.hansenwholesale.com/lighting/seagull/model.asp?Mfg=SG&amp;ModelNo=6510503-05&amp;utm_source=bingcse&amp;utm_medium=cpc&amp;UTM_Campaign=BingCSE&amp;CAWELAID=&amp;CAWELAID=320011400000616608&amp;catargetid=320011400000627116&amp;CADEVICE=c</t>
  </si>
  <si>
    <t>65360-829</t>
  </si>
  <si>
    <t>6510503-05</t>
  </si>
  <si>
    <t>RIALTO RUSSET BRONZE ONE LIGHT PENDANT</t>
  </si>
  <si>
    <t>https://www.build.com/sea-gull-lighting-65360-pendant-light/s288171?uid=530174&amp;source=msn-pa_530174_9117881502_4582420867196519&amp;s_kwcid=AL!4215!10!9117881502!4582420867196519&amp;ef_id=V18MyAAAAfCSRYRp%3A20170322204944%3As</t>
  </si>
  <si>
    <t>65439BLE-05</t>
  </si>
  <si>
    <t>ACADEMY CHROME EXTRA LARGE ONE LIGHT PENDANT</t>
  </si>
  <si>
    <t>https://www.build.com/sea-gull-lighting-65439ble-pendant-light/s846903?uid=2665826&amp;source=msn-pa_2665826_9117881502_SEAGULL%20LIGHTING%2065439BLE-05&amp;s_kwcid=AL!4215!10!9117881502!4582420867196519&amp;ef_id=V18MyAAAAfCSRYRp%3A20170322205313%3As</t>
  </si>
  <si>
    <t>6614-185</t>
  </si>
  <si>
    <t>SARANAC LAKE FORGE IRON THREE LIGHT PENDANT</t>
  </si>
  <si>
    <t>69191BLE-71</t>
  </si>
  <si>
    <t>HERMITAGE ANTIQUE BRONZE</t>
  </si>
  <si>
    <t xml:space="preserve"> ONE LIGHT OUTDOOR PENDANT</t>
  </si>
  <si>
    <t>http://www.seagulllightingexperts.com/lighting/4-10-669-0-315075/Sea-Gull-Lighting_Hermitage---One-Light-Pendant-69191BLE-71.htm</t>
  </si>
  <si>
    <t>7711202BLE-710</t>
  </si>
  <si>
    <t>ASHBURNER BURNT SIENNA TWO LIGHT</t>
  </si>
  <si>
    <t>SEMI FLUSH MOUNT CONVERTIBLE PENDANT</t>
  </si>
  <si>
    <t>7711202BLE-962</t>
  </si>
  <si>
    <t>ASHBURNER BRUSHED NICKEL TWO LIGHT</t>
  </si>
  <si>
    <t>79565BLE-814</t>
  </si>
  <si>
    <t>CEILING FLUSH MOUNT MISTED BRONZE</t>
  </si>
  <si>
    <t>THREE LIGHT CEILING MOUNT LIGHT</t>
  </si>
  <si>
    <t>882200-821</t>
  </si>
  <si>
    <t xml:space="preserve">WYNFIELD TAWNY BRONZE </t>
  </si>
  <si>
    <t>http://www.1800lighting.com/Sea-Gull-Lighting/Wynfield/item.cfm?itemsku=82200-12&amp;utm_source=bing&amp;utm_medium=cpc&amp;utm_campaign=PLA%7CNB%20-%20Outdoor%20Post%20Lamps_%5BPLA%5D%20%5BShopping%5D&amp;utm_term=1100202261428&amp;utm_content=Outdoor%20Post%20Lamps</t>
  </si>
  <si>
    <t>TWO LIGHT OUTDOOR POST LAMP</t>
  </si>
  <si>
    <t>89049BLE-12</t>
  </si>
  <si>
    <t>YORKTOWN BLACK ONE LIGHT WALL LANTERN</t>
  </si>
  <si>
    <t>311204-710</t>
  </si>
  <si>
    <t>35949BLE-782</t>
  </si>
  <si>
    <t>https://www.amazon.com/Sea-Gull-Lighting-39063BLE-962-Fluorescent/dp/B0019VZ09U</t>
  </si>
  <si>
    <t>http://www.lightsonline.com/sea-gull-lighting-39810ble-827-holman-9-light-chandelier-in-bell-metal-bronze.html</t>
  </si>
  <si>
    <t>4110502BLE-710</t>
  </si>
  <si>
    <t>http://www.hansenwholesale.com/lighting/seagull/model.asp?Mfg=SG&amp;ModelNo=4110502BLE-710&amp;utm_source=bingcse&amp;utm_medium=cpc&amp;UTM_Campaign=BingCSE&amp;CAWELAID=&amp;CAWELAID=320011400000616785&amp;catargetid=320011400000627108&amp;CADEVICE=c</t>
  </si>
  <si>
    <t>http://www.bellacor.com/productdetail/sea-gull-lighting-3111208-710-ashburne-burnt-sienna-eight-light-chandelier-with-satin-etched-1598709.htm?partid=bingPLAFeed-Chandeliers-1598709&amp;k_id=735p304766&amp;utm_source=bing&amp;utm_medium=cpc&amp;utm_campaign=shopping%20_%</t>
  </si>
  <si>
    <t>http://www.bellacor.com/productdetail/sea-gull-lighting-3111204-710-ashburne-burnt-sienna-four-light-chandelier-with-satin-etched-1598705.htm?partid=bingPLAFeed-Chandeliers-1598705&amp;k_id=735p304766&amp;utm_source=bing&amp;utm_medium=cpc&amp;utm_campaign=shopping%20_%2</t>
  </si>
  <si>
    <t>https://www.build.com/sea-gull-lighting-3150412-chandelier/s940022?uid=2349446&amp;source=msn-pa_2349446_11233596636_http%3A%2F%2Fpixel.everesttech.net%2F4215%2Fcq%3Fev_sid%3D10&amp;ev_ltx=pla%3A234&amp;s_kwcid=AL!4215!10!11233596636!4582352147725069&amp;ef_id=V18MyAAAAf</t>
  </si>
  <si>
    <t>https://www.lightingdirect.com/sea-gull-lighting-3210503ble-west-town-3-light-energy-star-1-tier-chandelier/p2665892?source=msn-pa_2665892_9108576659_SEAGULL%20LIGHTING%20WEST%20TOWN%20CHROME%20THREE%20LIGHT%20CHANDELIER&amp;s_kwcid=AL!3805!10!9108576659!4582</t>
  </si>
  <si>
    <t>https://www.lightingdirect.com/sea-gull-lighting-3210503-west-town-3-light-1-tier-chandelier/p2665891?source=msn-pa_2665891_9108576659_http://pixel.everesttech.net/3805/cq?ev_sid=10&amp;ev_ltx=pla:2665&amp;s_kwcid=AL!3805!10!9108576659!4582352147725068&amp;ef_id=V18M</t>
  </si>
  <si>
    <t>http://www.bellacor.com/productdetail/sea-gull-lighting-35949-782-windgate-heirloom-bronze-three-light-downlight-chandelier-1558119.htm?partid=bingPLAFeed-Chandeliers-1558119&amp;k_id=735p304766&amp;utm_source=bing&amp;utm_medium=cpc&amp;utm_campaign=shopping%20_%20light</t>
  </si>
  <si>
    <t>http://www.lightingdesignexperts.com/lighting/14-509-840-0-11969/Sea-Gull-Lighting_Three-Light-Pendant-6614-185.htm?source=bingshoppinglde&amp;kw=adcenter-Sea%20Gull%20Lighting&amp;CAWELAID=1554546769&amp;utm_source=bing&amp;utm_medium=cpc&amp;utm_campaign=Sea%20Gull%20-%20P</t>
  </si>
  <si>
    <t>https://www.atgstores.com/pendant-lights/sea-gull-lighting-7711202ble-ashburne-fluorescent-2-light-convertible-pendant-semi-flush-fixture_12633816.html?ppc=3631&amp;af=3631&amp;cm_mmc=sce_bing&amp;s_kwcid=AL!4500!10!13804321802!1100012583871&amp;utm_source=bing&amp;utm_mediu</t>
  </si>
  <si>
    <t>http://www.1stoplighting.com/lighting/18-462-635-0-242170/Sea-Gull-Lighting_Three-Light-Flush-Mount-79565BLE-814.htm?CAWELAID=230004010001048080&amp;utm_source=msn&amp;campaignid=43302091&amp;adgroupid=3783748730&amp;adposition={adposition}&amp;keyword=&amp;network=o&amp;matchtype=e</t>
  </si>
  <si>
    <t>https://www.amazon.com/Seagull-89049PBLE-12-Single-Light-Yorktown-Lantern/dp/B000JZNLF2</t>
  </si>
  <si>
    <t>PICTURE</t>
  </si>
  <si>
    <t>ITEM NUMBER</t>
  </si>
  <si>
    <t>DESCRIPTION</t>
  </si>
  <si>
    <t>QUANTITY</t>
  </si>
  <si>
    <t>75497-710</t>
  </si>
  <si>
    <t xml:space="preserve">PARK WEST BURNT SIENNA </t>
  </si>
  <si>
    <t xml:space="preserve">TWO CEILING FLUSH MOUNT LIGHT </t>
  </si>
  <si>
    <t>https://www.amazon.com/Sea-Gull-Lighting-75497-710-Ceiling/dp/B00I0OPPPI</t>
  </si>
  <si>
    <t>Product Link</t>
  </si>
  <si>
    <t>ORIG RET</t>
  </si>
  <si>
    <t>EXT RET</t>
  </si>
  <si>
    <t>https://www.lightingdirect.com/sea-gull-lighting-1897711202-ashburne-2-light-full-sized-pendant/p2666076?source=msn-pa_2666076_9108501412_SEAGULL%20LIGHTING%207711202-710&amp;s_kwcid=AL!3805!10!9108501412!4582489586677199&amp;ef_id=V18MyAAAAfCSRYRp:20170322210736:s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</si>
</sst>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/>
    <xf numFmtId="0" fontId="1" fillId="0" borderId="0" xfId="1"/>
    <xf numFmtId="0" fontId="2" fillId="0" borderId="0" xfId="0" applyFont="1"/>
    <xf numFmtId="0" fontId="4" fillId="0" borderId="0" xfId="1" applyFont="1"/>
    <xf numFmtId="0" fontId="3" fillId="0" borderId="0" xfId="0" applyFont="1"/>
    <xf numFmtId="16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0</xdr:colOff>
      <xdr:row>10</xdr:row>
      <xdr:rowOff>115443</xdr:rowOff>
    </xdr:to>
    <xdr:pic>
      <xdr:nvPicPr>
        <xdr:cNvPr id="2" name="Picture 1" descr="http://www.SeaGullLighting.com/images/products/webImages/medium/3111204-710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1896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672811</xdr:colOff>
      <xdr:row>20</xdr:row>
      <xdr:rowOff>104775</xdr:rowOff>
    </xdr:to>
    <xdr:pic>
      <xdr:nvPicPr>
        <xdr:cNvPr id="3" name="Picture 2" descr="http://www.SeaGullLighting.com/images/products/webImages/medium/3111208-710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104775</xdr:rowOff>
    </xdr:from>
    <xdr:to>
      <xdr:col>1</xdr:col>
      <xdr:colOff>672811</xdr:colOff>
      <xdr:row>31</xdr:row>
      <xdr:rowOff>19050</xdr:rowOff>
    </xdr:to>
    <xdr:pic>
      <xdr:nvPicPr>
        <xdr:cNvPr id="5" name="Picture 4" descr="http://www.SeaGullLighting.com/images/products/webImages/medium/3150412-710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1925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85725</xdr:rowOff>
    </xdr:from>
    <xdr:to>
      <xdr:col>1</xdr:col>
      <xdr:colOff>672811</xdr:colOff>
      <xdr:row>45</xdr:row>
      <xdr:rowOff>9525</xdr:rowOff>
    </xdr:to>
    <xdr:pic>
      <xdr:nvPicPr>
        <xdr:cNvPr id="7" name="Picture 6" descr="http://www.SeaGullLighting.com/images/products/webImages/medium/3210503-05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19875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123825</xdr:rowOff>
    </xdr:from>
    <xdr:to>
      <xdr:col>1</xdr:col>
      <xdr:colOff>672811</xdr:colOff>
      <xdr:row>56</xdr:row>
      <xdr:rowOff>47625</xdr:rowOff>
    </xdr:to>
    <xdr:pic>
      <xdr:nvPicPr>
        <xdr:cNvPr id="10" name="Picture 9" descr="http://www.SeaGullLighting.com/images/products/webImages/medium/3210503-710.jp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53475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</xdr:col>
      <xdr:colOff>672811</xdr:colOff>
      <xdr:row>67</xdr:row>
      <xdr:rowOff>114300</xdr:rowOff>
    </xdr:to>
    <xdr:pic>
      <xdr:nvPicPr>
        <xdr:cNvPr id="11" name="Picture 10" descr="http://www.SeaGullLighting.com/images/products/webImages/medium/35949BLE-782.jp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15650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114300</xdr:rowOff>
    </xdr:from>
    <xdr:to>
      <xdr:col>1</xdr:col>
      <xdr:colOff>672811</xdr:colOff>
      <xdr:row>79</xdr:row>
      <xdr:rowOff>38100</xdr:rowOff>
    </xdr:to>
    <xdr:pic>
      <xdr:nvPicPr>
        <xdr:cNvPr id="13" name="Picture 12" descr="https://www.SeaGullLighting.com/images/products/webImages/medium/39063BLE-962.jp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25450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85725</xdr:rowOff>
    </xdr:from>
    <xdr:to>
      <xdr:col>1</xdr:col>
      <xdr:colOff>672811</xdr:colOff>
      <xdr:row>89</xdr:row>
      <xdr:rowOff>9525</xdr:rowOff>
    </xdr:to>
    <xdr:pic>
      <xdr:nvPicPr>
        <xdr:cNvPr id="17" name="Picture 16" descr="http://www.SeaGullLighting.com/images/products/webImages/medium/39810BLE-827.jp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01875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104775</xdr:rowOff>
    </xdr:from>
    <xdr:to>
      <xdr:col>1</xdr:col>
      <xdr:colOff>672811</xdr:colOff>
      <xdr:row>99</xdr:row>
      <xdr:rowOff>28575</xdr:rowOff>
    </xdr:to>
    <xdr:pic>
      <xdr:nvPicPr>
        <xdr:cNvPr id="19" name="Picture 18" descr="http://www.SeaGullLighting.com/images/products/webImages/medium/4110502-710.jp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25925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47624</xdr:rowOff>
    </xdr:from>
    <xdr:to>
      <xdr:col>1</xdr:col>
      <xdr:colOff>672811</xdr:colOff>
      <xdr:row>114</xdr:row>
      <xdr:rowOff>142874</xdr:rowOff>
    </xdr:to>
    <xdr:pic>
      <xdr:nvPicPr>
        <xdr:cNvPr id="20" name="Picture 19" descr="http://www.SeaGullLighting.com/images/products/webImages/medium/49808BLE-827.jp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4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47625</xdr:rowOff>
    </xdr:from>
    <xdr:to>
      <xdr:col>1</xdr:col>
      <xdr:colOff>672811</xdr:colOff>
      <xdr:row>122</xdr:row>
      <xdr:rowOff>152400</xdr:rowOff>
    </xdr:to>
    <xdr:pic>
      <xdr:nvPicPr>
        <xdr:cNvPr id="21" name="Picture 20" descr="http://www.SeaGullLighting.com/images/products/webImages/medium/6110501-710.jp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40775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66675</xdr:rowOff>
    </xdr:from>
    <xdr:to>
      <xdr:col>1</xdr:col>
      <xdr:colOff>672811</xdr:colOff>
      <xdr:row>133</xdr:row>
      <xdr:rowOff>180975</xdr:rowOff>
    </xdr:to>
    <xdr:pic>
      <xdr:nvPicPr>
        <xdr:cNvPr id="24" name="Picture 23" descr="http://www.SeaGullLighting.com/images/products/webImages/medium/6221401BLE-12.jpg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55325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138</xdr:row>
      <xdr:rowOff>9526</xdr:rowOff>
    </xdr:from>
    <xdr:to>
      <xdr:col>1</xdr:col>
      <xdr:colOff>715899</xdr:colOff>
      <xdr:row>146</xdr:row>
      <xdr:rowOff>133350</xdr:rowOff>
    </xdr:to>
    <xdr:pic>
      <xdr:nvPicPr>
        <xdr:cNvPr id="25" name="productImage" descr="Monte Carlo Bonneville Max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6165176"/>
          <a:ext cx="1335024" cy="1657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147</xdr:row>
      <xdr:rowOff>1</xdr:rowOff>
    </xdr:from>
    <xdr:to>
      <xdr:col>1</xdr:col>
      <xdr:colOff>687324</xdr:colOff>
      <xdr:row>155</xdr:row>
      <xdr:rowOff>0</xdr:rowOff>
    </xdr:to>
    <xdr:pic>
      <xdr:nvPicPr>
        <xdr:cNvPr id="27" name="productImage" descr="Monte Carlo Royalton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7870151"/>
          <a:ext cx="1335024" cy="1543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1</xdr:col>
      <xdr:colOff>672811</xdr:colOff>
      <xdr:row>164</xdr:row>
      <xdr:rowOff>104775</xdr:rowOff>
    </xdr:to>
    <xdr:pic>
      <xdr:nvPicPr>
        <xdr:cNvPr id="29" name="Picture 28" descr="http://www.SeaGullLighting.com/images/products/webImages/medium/6221401BLE-71.jpg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94150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1</xdr:col>
      <xdr:colOff>672811</xdr:colOff>
      <xdr:row>181</xdr:row>
      <xdr:rowOff>104775</xdr:rowOff>
    </xdr:to>
    <xdr:pic>
      <xdr:nvPicPr>
        <xdr:cNvPr id="30" name="Picture 29" descr="http://www.SeaGullLighting.com/images/products/webImages/medium/6510503-05.jpg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632650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182</xdr:row>
      <xdr:rowOff>0</xdr:rowOff>
    </xdr:from>
    <xdr:to>
      <xdr:col>1</xdr:col>
      <xdr:colOff>672813</xdr:colOff>
      <xdr:row>191</xdr:row>
      <xdr:rowOff>95250</xdr:rowOff>
    </xdr:to>
    <xdr:pic>
      <xdr:nvPicPr>
        <xdr:cNvPr id="31" name="Picture 30" descr="http://www.SeaGullLighting.com/images/products/webImages/medium/65360-829.jpg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4537650"/>
          <a:ext cx="1330037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1</xdr:col>
      <xdr:colOff>672811</xdr:colOff>
      <xdr:row>201</xdr:row>
      <xdr:rowOff>95250</xdr:rowOff>
    </xdr:to>
    <xdr:pic>
      <xdr:nvPicPr>
        <xdr:cNvPr id="33" name="Picture 32" descr="http://www.SeaGullLighting.com/images/products/webImages/medium/65439-05.jpg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442650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2</xdr:col>
      <xdr:colOff>19049</xdr:colOff>
      <xdr:row>215</xdr:row>
      <xdr:rowOff>104775</xdr:rowOff>
    </xdr:to>
    <xdr:pic>
      <xdr:nvPicPr>
        <xdr:cNvPr id="34" name="Picture 33" descr="http://www.SeaGullLighting.com/images/products/webImages/medium/6614-185.jpg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09650"/>
          <a:ext cx="1457324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1</xdr:col>
      <xdr:colOff>672811</xdr:colOff>
      <xdr:row>225</xdr:row>
      <xdr:rowOff>104775</xdr:rowOff>
    </xdr:to>
    <xdr:pic>
      <xdr:nvPicPr>
        <xdr:cNvPr id="35" name="Picture 34" descr="https://www.SeaGullLighting.com/images/products/webImages/medium/69191BLE-71.jpg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014650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1</xdr:col>
      <xdr:colOff>672811</xdr:colOff>
      <xdr:row>235</xdr:row>
      <xdr:rowOff>114300</xdr:rowOff>
    </xdr:to>
    <xdr:pic>
      <xdr:nvPicPr>
        <xdr:cNvPr id="37" name="Picture 36" descr="http://www.SeaGullLighting.com/images/products/webImages/medium/7711202-710.jpg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919650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1</xdr:col>
      <xdr:colOff>672811</xdr:colOff>
      <xdr:row>249</xdr:row>
      <xdr:rowOff>114300</xdr:rowOff>
    </xdr:to>
    <xdr:pic>
      <xdr:nvPicPr>
        <xdr:cNvPr id="38" name="Picture 37" descr="http://www.SeaGullLighting.com/images/products/webImages/medium/7711202-962.jpg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86650"/>
          <a:ext cx="13300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2</xdr:col>
      <xdr:colOff>0</xdr:colOff>
      <xdr:row>257</xdr:row>
      <xdr:rowOff>66675</xdr:rowOff>
    </xdr:to>
    <xdr:pic>
      <xdr:nvPicPr>
        <xdr:cNvPr id="39" name="Picture 38" descr="https://www.SeaGullLighting.com/images/products/webImages/medium/77065-814.jpg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491650"/>
          <a:ext cx="1400175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257</xdr:row>
      <xdr:rowOff>0</xdr:rowOff>
    </xdr:from>
    <xdr:to>
      <xdr:col>1</xdr:col>
      <xdr:colOff>685800</xdr:colOff>
      <xdr:row>264</xdr:row>
      <xdr:rowOff>9525</xdr:rowOff>
    </xdr:to>
    <xdr:pic>
      <xdr:nvPicPr>
        <xdr:cNvPr id="41" name="Picture 40" descr="http://www.SeaGullLighting.com/images/products/webImages/medium/88200-821.jpg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25150"/>
          <a:ext cx="134302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257</xdr:row>
      <xdr:rowOff>0</xdr:rowOff>
    </xdr:from>
    <xdr:to>
      <xdr:col>1</xdr:col>
      <xdr:colOff>462915</xdr:colOff>
      <xdr:row>264</xdr:row>
      <xdr:rowOff>10668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48825150"/>
          <a:ext cx="1120140" cy="134416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265</xdr:row>
      <xdr:rowOff>0</xdr:rowOff>
    </xdr:from>
    <xdr:to>
      <xdr:col>1</xdr:col>
      <xdr:colOff>340303</xdr:colOff>
      <xdr:row>272</xdr:row>
      <xdr:rowOff>38100</xdr:rowOff>
    </xdr:to>
    <xdr:pic>
      <xdr:nvPicPr>
        <xdr:cNvPr id="45" name="Picture 44" descr="http://www.SeaGullLighting.com/images/products/webImages/medium/89049BLE-12.jpg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0349150"/>
          <a:ext cx="997527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274</xdr:row>
      <xdr:rowOff>114299</xdr:rowOff>
    </xdr:from>
    <xdr:to>
      <xdr:col>1</xdr:col>
      <xdr:colOff>695325</xdr:colOff>
      <xdr:row>281</xdr:row>
      <xdr:rowOff>76199</xdr:rowOff>
    </xdr:to>
    <xdr:pic>
      <xdr:nvPicPr>
        <xdr:cNvPr id="32" name="defaultImage" descr="http://image.homeclick.com/product-enlarged/sea-gull-lighting-77497-710.jpg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368449"/>
          <a:ext cx="130492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ansenwholesale.com/lighting/seagull/model.asp?Mfg=SG&amp;ModelNo=6510503-05&amp;utm_source=bingcse&amp;utm_medium=cpc&amp;UTM_Campaign=BingCSE&amp;CAWELAID=&amp;CAWELAID=320011400000616608&amp;catargetid=320011400000627116&amp;CADEVICE=c" TargetMode="External"/><Relationship Id="rId13" Type="http://schemas.openxmlformats.org/officeDocument/2006/relationships/hyperlink" Target="https://www.build.com/sea-gull-lighting-3150412-chandelier/s940022?uid=2349446&amp;source=msn-pa_2349446_11233596636_http%3A%2F%2Fpixel.everesttech.net%2F4215%2Fcq%3Fev_sid%3D10&amp;ev_ltx=pla%3A234&amp;s_kwcid=AL!4215!10!11233596636!4582352147725069&amp;ef_id=V18MyAAAAf" TargetMode="External"/><Relationship Id="rId18" Type="http://schemas.openxmlformats.org/officeDocument/2006/relationships/hyperlink" Target="https://www.lightingdirect.com/sea-gull-lighting-3210503ble-west-town-3-light-energy-star-1-tier-chandelier/p2665892?source=msn-pa_2665892_9108576659_SEAGULL%20LIGHTING%20WEST%20TOWN%20CHROME%20THREE%20LIGHT%20CHANDELIER&amp;s_kwcid=AL!3805!10!9108576659!4582" TargetMode="External"/><Relationship Id="rId26" Type="http://schemas.openxmlformats.org/officeDocument/2006/relationships/hyperlink" Target="https://www.lightingdirect.com/monte-carlo-royalton-5-blade-indoor-ceiling-fan-blades-not-included/p2381003" TargetMode="External"/><Relationship Id="rId39" Type="http://schemas.openxmlformats.org/officeDocument/2006/relationships/hyperlink" Target="https://www.lightingdirect.com/sea-gull-lighting-3210503-west-town-3-light-1-tier-chandelier/p2665891?source=msn-pa_2665891_9108576659_http://pixel.everesttech.net/3805/cq?ev_sid=10&amp;ev_ltx=pla:2665&amp;s_kwcid=AL!3805!10!9108576659!4582352147725068&amp;ef_id=V18M" TargetMode="External"/><Relationship Id="rId3" Type="http://schemas.openxmlformats.org/officeDocument/2006/relationships/hyperlink" Target="http://www.hansenwholesale.com/lighting/seagull/model.asp?Mfg=SG&amp;ModelNo=6221401BLE-12&amp;utm_source=bingcse&amp;utm_medium=cpc&amp;UTM_Campaign=BingCSE&amp;CAWELAID=&amp;CAWELAID=320011400000616562&amp;catargetid=320011400000627116&amp;CADEVICE=c" TargetMode="External"/><Relationship Id="rId21" Type="http://schemas.openxmlformats.org/officeDocument/2006/relationships/hyperlink" Target="https://www.amazon.com/Sea-Gull-Lighting-39063BLE-962-Fluorescent/dp/B0019VZ09U" TargetMode="External"/><Relationship Id="rId34" Type="http://schemas.openxmlformats.org/officeDocument/2006/relationships/hyperlink" Target="https://www.atgstores.com/pendant-lights/sea-gull-lighting-7711202ble-ashburne-fluorescent-2-light-convertible-pendant-semi-flush-fixture_12633816.html?ppc=3631&amp;af=3631&amp;cm_mmc=sce_bing&amp;s_kwcid=AL!4500!10!13804321802!1100012583871&amp;utm_source=bing&amp;utm_mediu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hansenwholesale.com/lighting/seagull/model.asp?Mfg=SG&amp;ModelNo=6221401BLE-71&amp;utm_source=bingcse&amp;utm_medium=cpc&amp;UTM_Campaign=BingCSE&amp;CAWELAID=&amp;CAWELAID=320011400000616563&amp;catargetid=320011400000627116&amp;CADEVICE=c" TargetMode="External"/><Relationship Id="rId12" Type="http://schemas.openxmlformats.org/officeDocument/2006/relationships/hyperlink" Target="http://www.bellacor.com/productdetail/sea-gull-lighting-3111204-710-ashburne-burnt-sienna-four-light-chandelier-with-satin-etched-1598705.htm?partid=bingPLAFeed-Chandeliers-1598705&amp;k_id=735p304766&amp;utm_source=bing&amp;utm_medium=cpc&amp;utm_campaign=shopping%20_%252" TargetMode="External"/><Relationship Id="rId17" Type="http://schemas.openxmlformats.org/officeDocument/2006/relationships/hyperlink" Target="https://www.build.com/sea-gull-lighting-3150412-chandelier/s940022?uid=2349446&amp;source=msn-pa_2349446_11233596636_http%3A%2F%2Fpixel.everesttech.net%2F4215%2Fcq%3Fev_sid%3D10&amp;ev_ltx=pla%3A234&amp;s_kwcid=AL!4215!10!11233596636!4582352147725069&amp;ef_id=V18MyAAAAf" TargetMode="External"/><Relationship Id="rId25" Type="http://schemas.openxmlformats.org/officeDocument/2006/relationships/hyperlink" Target="http://www.hansenwholesale.com/lighting/seagull/model.asp?Mfg=SG&amp;ModelNo=44808EN-827&amp;utm_source=bingcse&amp;utm_medium=cpc&amp;UTM_Campaign=BingCSE&amp;CAWELAID=&amp;CAWELAID=320011400000652874&amp;catargetid=320011400000627108&amp;CADEVICE=c" TargetMode="External"/><Relationship Id="rId33" Type="http://schemas.openxmlformats.org/officeDocument/2006/relationships/hyperlink" Target="https://www.lightingdirect.com/sea-gull-lighting-7711202-ashburne-2-light-full-sized-pendant/p2666076?source=msn-pa_2666076_9108501412_SEAGULL%20LIGHTING%207711202-710&amp;s_kwcid=AL!3805!10!9108501412!4582489586677199&amp;ef_id=V18MyAAAAfCSRYRp:20170322210736:s" TargetMode="External"/><Relationship Id="rId38" Type="http://schemas.openxmlformats.org/officeDocument/2006/relationships/hyperlink" Target="https://www.amazon.com/Sea-Gull-Lighting-75497-710-Ceiling/dp/B00I0OPPPI" TargetMode="External"/><Relationship Id="rId2" Type="http://schemas.openxmlformats.org/officeDocument/2006/relationships/hyperlink" Target="https://www.lightingdirect.com/monte-carlo-bonneville-max-5-bladed-60-indoor-ceiling-fan-energy-star-rated-and-blades-included/p2404489" TargetMode="External"/><Relationship Id="rId16" Type="http://schemas.openxmlformats.org/officeDocument/2006/relationships/hyperlink" Target="http://www.bellacor.com/productdetail/sea-gull-lighting-3111204-710-ashburne-burnt-sienna-four-light-chandelier-with-satin-etched-1598705.htm?partid=bingPLAFeed-Chandeliers-1598705&amp;k_id=735p304766&amp;utm_source=bing&amp;utm_medium=cpc&amp;utm_campaign=shopping%20_%252" TargetMode="External"/><Relationship Id="rId20" Type="http://schemas.openxmlformats.org/officeDocument/2006/relationships/hyperlink" Target="http://www.bellacor.com/productdetail/sea-gull-lighting-35949-782-windgate-heirloom-bronze-three-light-downlight-chandelier-1558119.htm?partid=bingPLAFeed-Chandeliers-1558119&amp;k_id=735p304766&amp;utm_source=bing&amp;utm_medium=cpc&amp;utm_campaign=shopping%20_%20light" TargetMode="External"/><Relationship Id="rId29" Type="http://schemas.openxmlformats.org/officeDocument/2006/relationships/hyperlink" Target="https://www.build.com/sea-gull-lighting-65360-pendant-light/s288171?uid=530174&amp;source=msn-pa_530174_9117881502_4582420867196519&amp;s_kwcid=AL!4215!10!9117881502!4582420867196519&amp;ef_id=V18MyAAAAfCSRYRp%3A20170322204944%3As" TargetMode="External"/><Relationship Id="rId41" Type="http://schemas.openxmlformats.org/officeDocument/2006/relationships/hyperlink" Target="https://www.atgstores.com/pendant-lights/sea-gull-lighting-7711202ble-ashburne-fluorescent-2-light-convertible-pendant-semi-flush-fixture_12633816.html?ppc=3631&amp;af=3631&amp;cm_mmc=sce_bing&amp;s_kwcid=AL!4500!10!13804321802!1100012583871&amp;utm_source=bing&amp;utm_mediu" TargetMode="External"/><Relationship Id="rId1" Type="http://schemas.openxmlformats.org/officeDocument/2006/relationships/hyperlink" Target="https://www.lightingdirect.com/monte-carlo-royalton-5-blade-indoor-ceiling-fan-blades-not-included/p2381003" TargetMode="External"/><Relationship Id="rId6" Type="http://schemas.openxmlformats.org/officeDocument/2006/relationships/hyperlink" Target="http://www.bellacor.com/productdetail/sea-gull-lighting-3111208-710-ashburne-burnt-sienna-eight-light-chandelier-with-satin-etched-1598709.htm?partid=bingPLAFeed-Chandeliers-1598709&amp;k_id=735p304766&amp;utm_source=bing&amp;utm_medium=cpc&amp;utm_campaign=shopping%20_%25" TargetMode="External"/><Relationship Id="rId11" Type="http://schemas.openxmlformats.org/officeDocument/2006/relationships/hyperlink" Target="http://www.seagulllightingexperts.com/lighting/4-10-669-0-315075/Sea-Gull-Lighting_Hermitage---One-Light-Pendant-69191BLE-71.htm" TargetMode="External"/><Relationship Id="rId24" Type="http://schemas.openxmlformats.org/officeDocument/2006/relationships/hyperlink" Target="http://www.hansenwholesale.com/lighting/seagull/model.asp?Mfg=SG&amp;ModelNo=4110502BLE-710&amp;utm_source=bingcse&amp;utm_medium=cpc&amp;UTM_Campaign=BingCSE&amp;CAWELAID=&amp;CAWELAID=320011400000616785&amp;catargetid=320011400000627108&amp;CADEVICE=c" TargetMode="External"/><Relationship Id="rId32" Type="http://schemas.openxmlformats.org/officeDocument/2006/relationships/hyperlink" Target="http://www.seagulllightingexperts.com/lighting/4-10-669-0-315075/Sea-Gull-Lighting_Hermitage---One-Light-Pendant-69191BLE-71.htm" TargetMode="External"/><Relationship Id="rId37" Type="http://schemas.openxmlformats.org/officeDocument/2006/relationships/hyperlink" Target="https://www.amazon.com/Seagull-89049PBLE-12-Single-Light-Yorktown-Lantern/dp/B000JZNLF2" TargetMode="External"/><Relationship Id="rId40" Type="http://schemas.openxmlformats.org/officeDocument/2006/relationships/hyperlink" Target="https://www.amazon.com/Sea-Gull-Lighting-39063BLE-962-Fluorescent/dp/B0019VZ09U" TargetMode="External"/><Relationship Id="rId5" Type="http://schemas.openxmlformats.org/officeDocument/2006/relationships/hyperlink" Target="http://www.hansenwholesale.com/lighting/seagull/model.asp?Mfg=SG&amp;ModelNo=44808EN-827&amp;utm_source=bingcse&amp;utm_medium=cpc&amp;UTM_Campaign=BingCSE&amp;CAWELAID=&amp;CAWELAID=320011400000652874&amp;catargetid=320011400000627108&amp;CADEVICE=c" TargetMode="External"/><Relationship Id="rId15" Type="http://schemas.openxmlformats.org/officeDocument/2006/relationships/hyperlink" Target="http://www.bellacor.com/productdetail/sea-gull-lighting-3111208-710-ashburne-burnt-sienna-eight-light-chandelier-with-satin-etched-1598709.htm?partid=bingPLAFeed-Chandeliers-1598709&amp;k_id=735p304766&amp;utm_source=bing&amp;utm_medium=cpc&amp;utm_campaign=shopping%20_%25" TargetMode="External"/><Relationship Id="rId23" Type="http://schemas.openxmlformats.org/officeDocument/2006/relationships/hyperlink" Target="http://www.lightsonline.com/sea-gull-lighting-39810ble-827-holman-9-light-chandelier-in-bell-metal-bronze.html" TargetMode="External"/><Relationship Id="rId28" Type="http://schemas.openxmlformats.org/officeDocument/2006/relationships/hyperlink" Target="http://www.hansenwholesale.com/lighting/seagull/model.asp?Mfg=SG&amp;ModelNo=6510503-05&amp;utm_source=bingcse&amp;utm_medium=cpc&amp;UTM_Campaign=BingCSE&amp;CAWELAID=&amp;CAWELAID=320011400000616608&amp;catargetid=320011400000627116&amp;CADEVICE=c" TargetMode="External"/><Relationship Id="rId36" Type="http://schemas.openxmlformats.org/officeDocument/2006/relationships/hyperlink" Target="http://www.1800lighting.com/Sea-Gull-Lighting/Wynfield/item.cfm?itemsku=82200-12&amp;utm_source=bing&amp;utm_medium=cpc&amp;utm_campaign=PLA%7CNB%20-%20Outdoor%20Post%20Lamps_%5BPLA%5D%20%5BShopping%5D&amp;utm_term=1100202261428&amp;utm_content=Outdoor%20Post%20Lamps" TargetMode="External"/><Relationship Id="rId10" Type="http://schemas.openxmlformats.org/officeDocument/2006/relationships/hyperlink" Target="https://www.build.com/sea-gull-lighting-65439ble-pendant-light/s846903?uid=2665826&amp;source=msn-pa_2665826_9117881502_SEAGULL%20LIGHTING%2065439BLE-05&amp;s_kwcid=AL!4215!10!9117881502!4582420867196519&amp;ef_id=V18MyAAAAfCSRYRp%3A20170322205313%3As" TargetMode="External"/><Relationship Id="rId19" Type="http://schemas.openxmlformats.org/officeDocument/2006/relationships/hyperlink" Target="https://www.lightingdirect.com/sea-gull-lighting-3210503-west-town-3-light-1-tier-chandelier/p2665891?source=msn-pa_2665891_9108576659_http://pixel.everesttech.net/3805/cq?ev_sid=10&amp;ev_ltx=pla:2665&amp;s_kwcid=AL!3805!10!9108576659!4582352147725068&amp;ef_id=V18M" TargetMode="External"/><Relationship Id="rId31" Type="http://schemas.openxmlformats.org/officeDocument/2006/relationships/hyperlink" Target="http://www.lightingdesignexperts.com/lighting/14-509-840-0-11969/Sea-Gull-Lighting_Three-Light-Pendant-6614-185.htm?source=bingshoppinglde&amp;kw=adcenter-Sea%20Gull%20Lighting&amp;CAWELAID=1554546769&amp;utm_source=bing&amp;utm_medium=cpc&amp;utm_campaign=Sea%20Gull%20-%20P" TargetMode="External"/><Relationship Id="rId4" Type="http://schemas.openxmlformats.org/officeDocument/2006/relationships/hyperlink" Target="https://www.lightingdirect.com/sea-gull-lighting-6110501ble-west-town-1-light-energy-star-full-sized-pendant/p2665723" TargetMode="External"/><Relationship Id="rId9" Type="http://schemas.openxmlformats.org/officeDocument/2006/relationships/hyperlink" Target="https://www.build.com/sea-gull-lighting-65360-pendant-light/s288171?uid=530174&amp;source=msn-pa_530174_9117881502_4582420867196519&amp;s_kwcid=AL!4215!10!9117881502!4582420867196519&amp;ef_id=V18MyAAAAfCSRYRp%3A20170322204944%3As" TargetMode="External"/><Relationship Id="rId14" Type="http://schemas.openxmlformats.org/officeDocument/2006/relationships/hyperlink" Target="http://www.hansenwholesale.com/lighting/seagull/model.asp?Mfg=SG&amp;ModelNo=4110502BLE-710&amp;utm_source=bingcse&amp;utm_medium=cpc&amp;UTM_Campaign=BingCSE&amp;CAWELAID=&amp;CAWELAID=320011400000616785&amp;catargetid=320011400000627108&amp;CADEVICE=c" TargetMode="External"/><Relationship Id="rId22" Type="http://schemas.openxmlformats.org/officeDocument/2006/relationships/hyperlink" Target="http://www.lightsonline.com/sea-gull-lighting-39810ble-827-holman-9-light-chandelier-in-bell-metal-bronze.html" TargetMode="External"/><Relationship Id="rId27" Type="http://schemas.openxmlformats.org/officeDocument/2006/relationships/hyperlink" Target="http://www.hansenwholesale.com/lighting/seagull/model.asp?Mfg=SG&amp;ModelNo=6221401BLE-71&amp;utm_source=bingcse&amp;utm_medium=cpc&amp;UTM_Campaign=BingCSE&amp;CAWELAID=&amp;CAWELAID=320011400000616563&amp;catargetid=320011400000627116&amp;CADEVICE=c" TargetMode="External"/><Relationship Id="rId30" Type="http://schemas.openxmlformats.org/officeDocument/2006/relationships/hyperlink" Target="https://www.build.com/sea-gull-lighting-65439ble-pendant-light/s846903?uid=2665826&amp;source=msn-pa_2665826_9117881502_SEAGULL%20LIGHTING%2065439BLE-05&amp;s_kwcid=AL!4215!10!9117881502!4582420867196519&amp;ef_id=V18MyAAAAfCSRYRp%3A20170322205313%3As" TargetMode="External"/><Relationship Id="rId35" Type="http://schemas.openxmlformats.org/officeDocument/2006/relationships/hyperlink" Target="http://www.1stoplighting.com/lighting/18-462-635-0-242170/Sea-Gull-Lighting_Three-Light-Flush-Mount-79565BLE-814.htm?CAWELAID=230004010001048080&amp;utm_source=msn&amp;campaignid=43302091&amp;adgroupid=3783748730&amp;adposition=%7badposition%7d&amp;keyword=&amp;network=o&amp;matchty" TargetMode="External"/><Relationship Id="rId4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3"/>
  <sheetViews>
    <sheetView tabSelected="1" zoomScaleNormal="100" workbookViewId="0">
      <selection activeCell="N14" sqref="N14"/>
    </sheetView>
  </sheetViews>
  <sheetFormatPr defaultRowHeight="15" x14ac:dyDescent="0.25"/>
  <cols>
    <col min="2" max="2" width="10.85546875" customWidth="1"/>
    <col min="3" max="3" width="14.42578125" customWidth="1"/>
    <col min="4" max="4" width="45.140625" customWidth="1"/>
    <col min="5" max="5" width="10.42578125" style="8" customWidth="1"/>
    <col min="6" max="6" width="15.7109375" style="9" customWidth="1"/>
    <col min="7" max="7" width="13.7109375" customWidth="1"/>
    <col min="8" max="8" width="9.140625" style="2"/>
  </cols>
  <sheetData>
    <row r="1" spans="1:10" x14ac:dyDescent="0.25">
      <c r="A1" s="10" t="s">
        <v>80</v>
      </c>
      <c r="B1" s="10"/>
      <c r="C1" s="5" t="s">
        <v>81</v>
      </c>
      <c r="D1" s="5" t="s">
        <v>82</v>
      </c>
      <c r="E1" s="7" t="s">
        <v>83</v>
      </c>
      <c r="F1" s="7" t="s">
        <v>89</v>
      </c>
      <c r="G1" s="5" t="s">
        <v>90</v>
      </c>
      <c r="H1" s="4" t="s">
        <v>88</v>
      </c>
    </row>
    <row r="2" spans="1:10" x14ac:dyDescent="0.25">
      <c r="H2"/>
    </row>
    <row r="7" spans="1:10" x14ac:dyDescent="0.25">
      <c r="H7" s="11" t="s">
        <v>71</v>
      </c>
      <c r="I7" s="11"/>
    </row>
    <row r="8" spans="1:10" x14ac:dyDescent="0.25">
      <c r="H8" s="11"/>
      <c r="I8" s="11"/>
    </row>
    <row r="9" spans="1:10" ht="20.25" customHeight="1" x14ac:dyDescent="0.25">
      <c r="H9" s="11"/>
      <c r="I9" s="11"/>
    </row>
    <row r="10" spans="1:10" ht="14.25" customHeight="1" x14ac:dyDescent="0.25">
      <c r="C10" t="s">
        <v>64</v>
      </c>
      <c r="D10" s="1" t="s">
        <v>0</v>
      </c>
      <c r="E10" s="8">
        <v>18</v>
      </c>
      <c r="F10" s="9">
        <v>238</v>
      </c>
      <c r="G10" s="6">
        <f>SUM(E10*F10)</f>
        <v>4284</v>
      </c>
      <c r="H10" s="11"/>
      <c r="I10" s="11"/>
      <c r="J10" s="6"/>
    </row>
    <row r="11" spans="1:10" x14ac:dyDescent="0.25">
      <c r="H11"/>
    </row>
    <row r="12" spans="1:10" x14ac:dyDescent="0.25">
      <c r="H12"/>
    </row>
    <row r="17" spans="3:9" x14ac:dyDescent="0.25">
      <c r="H17" s="11" t="s">
        <v>70</v>
      </c>
      <c r="I17" s="11"/>
    </row>
    <row r="18" spans="3:9" x14ac:dyDescent="0.25">
      <c r="H18" s="11"/>
      <c r="I18" s="11"/>
    </row>
    <row r="19" spans="3:9" x14ac:dyDescent="0.25">
      <c r="H19" s="11"/>
      <c r="I19" s="11"/>
    </row>
    <row r="20" spans="3:9" x14ac:dyDescent="0.25">
      <c r="C20" t="s">
        <v>1</v>
      </c>
      <c r="D20" s="1" t="s">
        <v>2</v>
      </c>
      <c r="E20" s="8">
        <v>9</v>
      </c>
      <c r="F20" s="9">
        <v>502</v>
      </c>
      <c r="G20" s="6">
        <f>SUM(E20*F20)</f>
        <v>4518</v>
      </c>
      <c r="H20" s="11"/>
      <c r="I20" s="11"/>
    </row>
    <row r="22" spans="3:9" x14ac:dyDescent="0.25">
      <c r="H22"/>
    </row>
    <row r="28" spans="3:9" x14ac:dyDescent="0.25">
      <c r="H28" s="11" t="s">
        <v>72</v>
      </c>
      <c r="I28" s="11"/>
    </row>
    <row r="29" spans="3:9" x14ac:dyDescent="0.25">
      <c r="H29" s="11"/>
      <c r="I29" s="11"/>
    </row>
    <row r="30" spans="3:9" x14ac:dyDescent="0.25">
      <c r="H30" s="11"/>
      <c r="I30" s="11"/>
    </row>
    <row r="31" spans="3:9" x14ac:dyDescent="0.25">
      <c r="C31" t="s">
        <v>3</v>
      </c>
      <c r="D31" t="s">
        <v>4</v>
      </c>
      <c r="E31" s="8">
        <v>6</v>
      </c>
      <c r="F31" s="9">
        <v>1004</v>
      </c>
      <c r="G31" s="6">
        <f>SUM(E31*F31)</f>
        <v>6024</v>
      </c>
      <c r="H31" s="11"/>
      <c r="I31" s="11"/>
    </row>
    <row r="32" spans="3:9" x14ac:dyDescent="0.25">
      <c r="H32"/>
    </row>
    <row r="35" spans="1:9" x14ac:dyDescent="0.25">
      <c r="A35" s="10" t="s">
        <v>80</v>
      </c>
      <c r="B35" s="10"/>
      <c r="C35" s="5" t="s">
        <v>81</v>
      </c>
      <c r="D35" s="5" t="s">
        <v>82</v>
      </c>
      <c r="E35" s="7"/>
      <c r="H35" s="4" t="s">
        <v>88</v>
      </c>
    </row>
    <row r="41" spans="1:9" x14ac:dyDescent="0.25">
      <c r="H41" s="11" t="s">
        <v>73</v>
      </c>
      <c r="I41" s="11"/>
    </row>
    <row r="42" spans="1:9" x14ac:dyDescent="0.25">
      <c r="H42" s="11"/>
      <c r="I42" s="11"/>
    </row>
    <row r="43" spans="1:9" x14ac:dyDescent="0.25">
      <c r="H43" s="11"/>
      <c r="I43" s="11"/>
    </row>
    <row r="44" spans="1:9" x14ac:dyDescent="0.25">
      <c r="C44" t="s">
        <v>5</v>
      </c>
      <c r="D44" t="s">
        <v>6</v>
      </c>
      <c r="E44" s="8">
        <v>32</v>
      </c>
      <c r="F44" s="9">
        <v>319</v>
      </c>
      <c r="G44" s="6">
        <f>SUM(E44*F44)</f>
        <v>10208</v>
      </c>
      <c r="H44" s="11"/>
      <c r="I44" s="11"/>
    </row>
    <row r="53" spans="3:9" x14ac:dyDescent="0.25">
      <c r="H53" s="11" t="s">
        <v>74</v>
      </c>
      <c r="I53" s="11"/>
    </row>
    <row r="54" spans="3:9" x14ac:dyDescent="0.25">
      <c r="H54" s="11"/>
      <c r="I54" s="11"/>
    </row>
    <row r="55" spans="3:9" x14ac:dyDescent="0.25">
      <c r="H55" s="11"/>
      <c r="I55" s="11"/>
    </row>
    <row r="56" spans="3:9" x14ac:dyDescent="0.25">
      <c r="C56" t="s">
        <v>7</v>
      </c>
      <c r="D56" t="s">
        <v>8</v>
      </c>
      <c r="E56" s="8">
        <v>32</v>
      </c>
      <c r="F56" s="9">
        <v>277</v>
      </c>
      <c r="G56" s="6">
        <f>SUM(E56*F56)</f>
        <v>8864</v>
      </c>
      <c r="H56" s="11"/>
      <c r="I56" s="11"/>
    </row>
    <row r="64" spans="3:9" x14ac:dyDescent="0.25">
      <c r="H64" s="11" t="s">
        <v>75</v>
      </c>
      <c r="I64" s="11"/>
    </row>
    <row r="65" spans="1:9" x14ac:dyDescent="0.25">
      <c r="H65" s="11"/>
      <c r="I65" s="11"/>
    </row>
    <row r="66" spans="1:9" x14ac:dyDescent="0.25">
      <c r="H66" s="11"/>
      <c r="I66" s="11"/>
    </row>
    <row r="67" spans="1:9" x14ac:dyDescent="0.25">
      <c r="C67" t="s">
        <v>65</v>
      </c>
      <c r="D67" t="s">
        <v>9</v>
      </c>
      <c r="E67" s="8">
        <v>63</v>
      </c>
      <c r="F67" s="9">
        <v>141</v>
      </c>
      <c r="G67" s="6">
        <f>SUM(E67*F67)</f>
        <v>8883</v>
      </c>
      <c r="H67" s="11"/>
      <c r="I67" s="11"/>
    </row>
    <row r="69" spans="1:9" x14ac:dyDescent="0.25">
      <c r="A69" s="10" t="s">
        <v>80</v>
      </c>
      <c r="B69" s="10"/>
      <c r="C69" s="5" t="s">
        <v>81</v>
      </c>
      <c r="D69" s="5" t="s">
        <v>82</v>
      </c>
      <c r="E69" s="7"/>
      <c r="H69" s="4" t="s">
        <v>88</v>
      </c>
    </row>
    <row r="74" spans="1:9" x14ac:dyDescent="0.25">
      <c r="H74" s="11" t="s">
        <v>66</v>
      </c>
      <c r="I74" s="11"/>
    </row>
    <row r="75" spans="1:9" x14ac:dyDescent="0.25">
      <c r="H75" s="11"/>
      <c r="I75" s="11"/>
    </row>
    <row r="76" spans="1:9" x14ac:dyDescent="0.25">
      <c r="H76" s="11"/>
      <c r="I76" s="11"/>
    </row>
    <row r="77" spans="1:9" x14ac:dyDescent="0.25">
      <c r="C77" t="s">
        <v>10</v>
      </c>
      <c r="D77" t="s">
        <v>11</v>
      </c>
      <c r="E77" s="8">
        <v>10</v>
      </c>
      <c r="F77" s="9">
        <v>635</v>
      </c>
      <c r="G77" s="6">
        <f>SUM(E77*F77)</f>
        <v>6350</v>
      </c>
      <c r="H77" s="11"/>
      <c r="I77" s="11"/>
    </row>
    <row r="85" spans="3:9" x14ac:dyDescent="0.25">
      <c r="H85" s="11" t="s">
        <v>67</v>
      </c>
      <c r="I85" s="11"/>
    </row>
    <row r="86" spans="3:9" x14ac:dyDescent="0.25">
      <c r="H86" s="11"/>
      <c r="I86" s="11"/>
    </row>
    <row r="87" spans="3:9" x14ac:dyDescent="0.25">
      <c r="H87" s="11"/>
      <c r="I87" s="11"/>
    </row>
    <row r="88" spans="3:9" x14ac:dyDescent="0.25">
      <c r="C88" t="s">
        <v>12</v>
      </c>
      <c r="D88" t="s">
        <v>13</v>
      </c>
      <c r="E88" s="8">
        <v>7</v>
      </c>
      <c r="F88" s="9">
        <v>728</v>
      </c>
      <c r="G88" s="6">
        <f>SUM(E88*F88)</f>
        <v>5096</v>
      </c>
      <c r="H88" s="11"/>
      <c r="I88" s="11"/>
    </row>
    <row r="95" spans="3:9" x14ac:dyDescent="0.25">
      <c r="H95" s="11" t="s">
        <v>69</v>
      </c>
      <c r="I95" s="11"/>
    </row>
    <row r="96" spans="3:9" x14ac:dyDescent="0.25">
      <c r="H96" s="11"/>
      <c r="I96" s="11"/>
    </row>
    <row r="97" spans="1:9" x14ac:dyDescent="0.25">
      <c r="H97" s="11"/>
      <c r="I97" s="11"/>
    </row>
    <row r="98" spans="1:9" x14ac:dyDescent="0.25">
      <c r="C98" t="s">
        <v>68</v>
      </c>
      <c r="D98" t="s">
        <v>14</v>
      </c>
      <c r="E98" s="8">
        <v>54</v>
      </c>
      <c r="F98" s="9">
        <v>210</v>
      </c>
      <c r="G98" s="6">
        <f>SUM(E98*F98)</f>
        <v>11340</v>
      </c>
      <c r="H98" s="11"/>
      <c r="I98" s="11"/>
    </row>
    <row r="104" spans="1:9" x14ac:dyDescent="0.25">
      <c r="A104" s="10" t="s">
        <v>80</v>
      </c>
      <c r="B104" s="10"/>
      <c r="C104" s="5" t="s">
        <v>81</v>
      </c>
      <c r="D104" s="5" t="s">
        <v>82</v>
      </c>
      <c r="E104" s="7"/>
      <c r="H104" s="4" t="s">
        <v>88</v>
      </c>
    </row>
    <row r="106" spans="1:9" x14ac:dyDescent="0.25">
      <c r="H106"/>
    </row>
    <row r="108" spans="1:9" x14ac:dyDescent="0.25">
      <c r="H108" s="11" t="s">
        <v>31</v>
      </c>
      <c r="I108" s="11"/>
    </row>
    <row r="109" spans="1:9" x14ac:dyDescent="0.25">
      <c r="H109" s="11"/>
      <c r="I109" s="11"/>
    </row>
    <row r="110" spans="1:9" x14ac:dyDescent="0.25">
      <c r="H110" s="11"/>
      <c r="I110" s="11"/>
    </row>
    <row r="111" spans="1:9" x14ac:dyDescent="0.25">
      <c r="C111" t="s">
        <v>30</v>
      </c>
      <c r="D111" t="s">
        <v>15</v>
      </c>
      <c r="E111" s="8">
        <v>50</v>
      </c>
      <c r="F111" s="9">
        <v>149</v>
      </c>
      <c r="G111" s="6">
        <f>SUM(E111*F111)</f>
        <v>7450</v>
      </c>
      <c r="H111" s="11"/>
      <c r="I111" s="11"/>
    </row>
    <row r="113" spans="3:9" x14ac:dyDescent="0.25">
      <c r="H113"/>
    </row>
    <row r="115" spans="3:9" x14ac:dyDescent="0.25">
      <c r="H115"/>
    </row>
    <row r="119" spans="3:9" x14ac:dyDescent="0.25">
      <c r="H119" s="11" t="s">
        <v>29</v>
      </c>
      <c r="I119" s="12"/>
    </row>
    <row r="120" spans="3:9" x14ac:dyDescent="0.25">
      <c r="H120" s="12"/>
      <c r="I120" s="12"/>
    </row>
    <row r="121" spans="3:9" x14ac:dyDescent="0.25">
      <c r="H121" s="12"/>
      <c r="I121" s="12"/>
    </row>
    <row r="122" spans="3:9" x14ac:dyDescent="0.25">
      <c r="C122" t="s">
        <v>16</v>
      </c>
      <c r="D122" t="s">
        <v>17</v>
      </c>
      <c r="E122" s="8">
        <v>18</v>
      </c>
      <c r="F122" s="9">
        <v>263</v>
      </c>
      <c r="G122" s="6">
        <f>SUM(E122*F122)</f>
        <v>4734</v>
      </c>
      <c r="H122" s="12"/>
      <c r="I122" s="12"/>
    </row>
    <row r="123" spans="3:9" x14ac:dyDescent="0.25">
      <c r="H123"/>
    </row>
    <row r="124" spans="3:9" x14ac:dyDescent="0.25">
      <c r="H124"/>
    </row>
    <row r="130" spans="1:9" x14ac:dyDescent="0.25">
      <c r="H130" s="11" t="s">
        <v>28</v>
      </c>
      <c r="I130" s="12"/>
    </row>
    <row r="131" spans="1:9" x14ac:dyDescent="0.25">
      <c r="H131" s="12"/>
      <c r="I131" s="12"/>
    </row>
    <row r="132" spans="1:9" x14ac:dyDescent="0.25">
      <c r="H132" s="12"/>
      <c r="I132" s="12"/>
    </row>
    <row r="133" spans="1:9" x14ac:dyDescent="0.25">
      <c r="C133" t="s">
        <v>18</v>
      </c>
      <c r="D133" t="s">
        <v>19</v>
      </c>
      <c r="E133" s="8">
        <v>54</v>
      </c>
      <c r="F133" s="9">
        <v>289</v>
      </c>
      <c r="G133" s="6">
        <f>SUM(E133*F133)</f>
        <v>15606</v>
      </c>
      <c r="H133" s="12"/>
      <c r="I133" s="12"/>
    </row>
    <row r="138" spans="1:9" x14ac:dyDescent="0.25">
      <c r="A138" s="10" t="s">
        <v>80</v>
      </c>
      <c r="B138" s="10"/>
      <c r="C138" s="5" t="s">
        <v>81</v>
      </c>
      <c r="D138" s="5" t="s">
        <v>82</v>
      </c>
      <c r="E138" s="7"/>
      <c r="H138" s="4" t="s">
        <v>88</v>
      </c>
    </row>
    <row r="139" spans="1:9" x14ac:dyDescent="0.25">
      <c r="H139"/>
    </row>
    <row r="143" spans="1:9" x14ac:dyDescent="0.25">
      <c r="H143" s="11" t="s">
        <v>27</v>
      </c>
      <c r="I143" s="12"/>
    </row>
    <row r="144" spans="1:9" x14ac:dyDescent="0.25">
      <c r="H144" s="12"/>
      <c r="I144" s="12"/>
    </row>
    <row r="145" spans="3:9" x14ac:dyDescent="0.25">
      <c r="D145" t="s">
        <v>21</v>
      </c>
      <c r="H145" s="12"/>
      <c r="I145" s="12"/>
    </row>
    <row r="146" spans="3:9" x14ac:dyDescent="0.25">
      <c r="C146" t="s">
        <v>20</v>
      </c>
      <c r="D146" t="s">
        <v>22</v>
      </c>
      <c r="E146" s="8">
        <v>24</v>
      </c>
      <c r="F146" s="9">
        <v>402</v>
      </c>
      <c r="G146" s="6">
        <f>SUM(E146*F146)</f>
        <v>9648</v>
      </c>
      <c r="H146" s="12"/>
      <c r="I146" s="12"/>
    </row>
    <row r="148" spans="3:9" x14ac:dyDescent="0.25">
      <c r="H148"/>
    </row>
    <row r="151" spans="3:9" x14ac:dyDescent="0.25">
      <c r="H151"/>
    </row>
    <row r="152" spans="3:9" x14ac:dyDescent="0.25">
      <c r="H152" s="11" t="s">
        <v>26</v>
      </c>
      <c r="I152" s="11"/>
    </row>
    <row r="153" spans="3:9" x14ac:dyDescent="0.25">
      <c r="H153" s="11"/>
      <c r="I153" s="11"/>
    </row>
    <row r="154" spans="3:9" x14ac:dyDescent="0.25">
      <c r="D154" t="s">
        <v>24</v>
      </c>
      <c r="H154" s="11"/>
      <c r="I154" s="11"/>
    </row>
    <row r="155" spans="3:9" x14ac:dyDescent="0.25">
      <c r="C155" t="s">
        <v>23</v>
      </c>
      <c r="D155" t="s">
        <v>25</v>
      </c>
      <c r="E155" s="8">
        <v>36</v>
      </c>
      <c r="F155" s="9">
        <v>502</v>
      </c>
      <c r="G155" s="6">
        <f>SUM(E155*F155)</f>
        <v>18072</v>
      </c>
      <c r="H155" s="11"/>
      <c r="I155" s="11"/>
    </row>
    <row r="156" spans="3:9" x14ac:dyDescent="0.25">
      <c r="H156"/>
    </row>
    <row r="162" spans="1:9" x14ac:dyDescent="0.25">
      <c r="H162" s="11" t="s">
        <v>34</v>
      </c>
      <c r="I162" s="11"/>
    </row>
    <row r="163" spans="1:9" x14ac:dyDescent="0.25">
      <c r="H163" s="11"/>
      <c r="I163" s="11"/>
    </row>
    <row r="164" spans="1:9" x14ac:dyDescent="0.25">
      <c r="H164" s="11"/>
      <c r="I164" s="11"/>
    </row>
    <row r="165" spans="1:9" x14ac:dyDescent="0.25">
      <c r="C165" t="s">
        <v>32</v>
      </c>
      <c r="D165" t="s">
        <v>33</v>
      </c>
      <c r="E165" s="8">
        <v>54</v>
      </c>
      <c r="F165" s="9">
        <v>291</v>
      </c>
      <c r="G165" s="6">
        <f>SUM(E165*F165)</f>
        <v>15714</v>
      </c>
      <c r="H165" s="11"/>
      <c r="I165" s="11"/>
    </row>
    <row r="166" spans="1:9" x14ac:dyDescent="0.25">
      <c r="H166" s="11"/>
      <c r="I166" s="11"/>
    </row>
    <row r="171" spans="1:9" x14ac:dyDescent="0.25">
      <c r="A171" s="10" t="s">
        <v>80</v>
      </c>
      <c r="B171" s="10"/>
      <c r="C171" s="5" t="s">
        <v>81</v>
      </c>
      <c r="D171" s="5" t="s">
        <v>82</v>
      </c>
      <c r="E171" s="7"/>
      <c r="H171" s="4" t="s">
        <v>88</v>
      </c>
    </row>
    <row r="173" spans="1:9" x14ac:dyDescent="0.25">
      <c r="H173"/>
    </row>
    <row r="178" spans="3:9" x14ac:dyDescent="0.25">
      <c r="H178" s="11" t="s">
        <v>36</v>
      </c>
      <c r="I178" s="11"/>
    </row>
    <row r="179" spans="3:9" x14ac:dyDescent="0.25">
      <c r="H179" s="11"/>
      <c r="I179" s="11"/>
    </row>
    <row r="180" spans="3:9" x14ac:dyDescent="0.25">
      <c r="H180" s="11"/>
      <c r="I180" s="11"/>
    </row>
    <row r="181" spans="3:9" x14ac:dyDescent="0.25">
      <c r="C181" t="s">
        <v>38</v>
      </c>
      <c r="D181" t="s">
        <v>35</v>
      </c>
      <c r="E181" s="8">
        <v>14</v>
      </c>
      <c r="F181" s="9">
        <v>389</v>
      </c>
      <c r="G181" s="6">
        <f>SUM(E181*F181)</f>
        <v>5446</v>
      </c>
      <c r="H181" s="11"/>
      <c r="I181" s="11"/>
    </row>
    <row r="183" spans="3:9" x14ac:dyDescent="0.25">
      <c r="H183"/>
    </row>
    <row r="187" spans="3:9" ht="15" customHeight="1" x14ac:dyDescent="0.25">
      <c r="H187" s="11" t="s">
        <v>40</v>
      </c>
      <c r="I187" s="11"/>
    </row>
    <row r="188" spans="3:9" x14ac:dyDescent="0.25">
      <c r="H188" s="11"/>
      <c r="I188" s="11"/>
    </row>
    <row r="189" spans="3:9" x14ac:dyDescent="0.25">
      <c r="H189" s="11"/>
      <c r="I189" s="11"/>
    </row>
    <row r="190" spans="3:9" x14ac:dyDescent="0.25">
      <c r="C190" t="s">
        <v>37</v>
      </c>
      <c r="D190" t="s">
        <v>39</v>
      </c>
      <c r="E190" s="8">
        <v>34</v>
      </c>
      <c r="F190" s="9">
        <v>284</v>
      </c>
      <c r="G190" s="6">
        <f>SUM(E190*F190)</f>
        <v>9656</v>
      </c>
      <c r="H190" s="11"/>
      <c r="I190" s="11"/>
    </row>
    <row r="191" spans="3:9" x14ac:dyDescent="0.25">
      <c r="H191"/>
    </row>
    <row r="192" spans="3:9" x14ac:dyDescent="0.25">
      <c r="H192"/>
    </row>
    <row r="193" spans="1:9" x14ac:dyDescent="0.25">
      <c r="H193"/>
    </row>
    <row r="194" spans="1:9" x14ac:dyDescent="0.25">
      <c r="H194"/>
    </row>
    <row r="198" spans="1:9" x14ac:dyDescent="0.25">
      <c r="H198" s="11" t="s">
        <v>43</v>
      </c>
      <c r="I198" s="11"/>
    </row>
    <row r="199" spans="1:9" x14ac:dyDescent="0.25">
      <c r="H199" s="11"/>
      <c r="I199" s="11"/>
    </row>
    <row r="200" spans="1:9" x14ac:dyDescent="0.25">
      <c r="H200" s="11"/>
      <c r="I200" s="11"/>
    </row>
    <row r="201" spans="1:9" x14ac:dyDescent="0.25">
      <c r="C201" t="s">
        <v>41</v>
      </c>
      <c r="D201" t="s">
        <v>42</v>
      </c>
      <c r="E201" s="8">
        <v>18</v>
      </c>
      <c r="F201" s="9">
        <v>229</v>
      </c>
      <c r="G201" s="6">
        <f>SUM(E201*F201)</f>
        <v>4122</v>
      </c>
      <c r="H201" s="11"/>
      <c r="I201" s="11"/>
    </row>
    <row r="205" spans="1:9" x14ac:dyDescent="0.25">
      <c r="A205" s="10" t="s">
        <v>80</v>
      </c>
      <c r="B205" s="10"/>
      <c r="C205" s="5" t="s">
        <v>81</v>
      </c>
      <c r="D205" s="5" t="s">
        <v>82</v>
      </c>
      <c r="E205" s="7"/>
      <c r="H205" s="4" t="s">
        <v>88</v>
      </c>
    </row>
    <row r="207" spans="1:9" x14ac:dyDescent="0.25">
      <c r="H207"/>
    </row>
    <row r="212" spans="3:9" x14ac:dyDescent="0.25">
      <c r="H212" s="11" t="s">
        <v>76</v>
      </c>
      <c r="I212" s="11"/>
    </row>
    <row r="213" spans="3:9" x14ac:dyDescent="0.25">
      <c r="H213" s="11"/>
      <c r="I213" s="11"/>
    </row>
    <row r="214" spans="3:9" x14ac:dyDescent="0.25">
      <c r="H214" s="11"/>
      <c r="I214" s="11"/>
    </row>
    <row r="215" spans="3:9" x14ac:dyDescent="0.25">
      <c r="C215" t="s">
        <v>44</v>
      </c>
      <c r="D215" t="s">
        <v>45</v>
      </c>
      <c r="E215" s="8">
        <v>12</v>
      </c>
      <c r="F215" s="9">
        <v>464</v>
      </c>
      <c r="G215" s="6">
        <f>SUM(E215*F215)</f>
        <v>5568</v>
      </c>
      <c r="H215" s="11"/>
      <c r="I215" s="11"/>
    </row>
    <row r="217" spans="3:9" x14ac:dyDescent="0.25">
      <c r="H217"/>
    </row>
    <row r="222" spans="3:9" x14ac:dyDescent="0.25">
      <c r="H222" s="11" t="s">
        <v>49</v>
      </c>
      <c r="I222" s="11"/>
    </row>
    <row r="223" spans="3:9" x14ac:dyDescent="0.25">
      <c r="H223" s="11"/>
      <c r="I223" s="11"/>
    </row>
    <row r="224" spans="3:9" x14ac:dyDescent="0.25">
      <c r="D224" t="s">
        <v>47</v>
      </c>
      <c r="H224" s="11"/>
      <c r="I224" s="11"/>
    </row>
    <row r="225" spans="1:9" x14ac:dyDescent="0.25">
      <c r="C225" t="s">
        <v>46</v>
      </c>
      <c r="D225" t="s">
        <v>48</v>
      </c>
      <c r="E225" s="8">
        <v>30</v>
      </c>
      <c r="F225" s="9">
        <v>377</v>
      </c>
      <c r="G225" s="6">
        <f>SUM(E225*F225)</f>
        <v>11310</v>
      </c>
      <c r="H225" s="11"/>
      <c r="I225" s="11"/>
    </row>
    <row r="232" spans="1:9" x14ac:dyDescent="0.25">
      <c r="H232" s="11" t="s">
        <v>91</v>
      </c>
      <c r="I232" s="11"/>
    </row>
    <row r="233" spans="1:9" x14ac:dyDescent="0.25">
      <c r="H233" s="11"/>
      <c r="I233" s="11"/>
    </row>
    <row r="234" spans="1:9" x14ac:dyDescent="0.25">
      <c r="D234" t="s">
        <v>51</v>
      </c>
      <c r="H234" s="11"/>
      <c r="I234" s="11"/>
    </row>
    <row r="235" spans="1:9" x14ac:dyDescent="0.25">
      <c r="C235" t="s">
        <v>50</v>
      </c>
      <c r="D235" t="s">
        <v>52</v>
      </c>
      <c r="E235" s="8">
        <v>40</v>
      </c>
      <c r="F235" s="9">
        <v>189</v>
      </c>
      <c r="G235" s="6">
        <f>SUM(E235*F235)</f>
        <v>7560</v>
      </c>
      <c r="H235" s="11"/>
      <c r="I235" s="11"/>
    </row>
    <row r="239" spans="1:9" x14ac:dyDescent="0.25">
      <c r="A239" s="10" t="s">
        <v>80</v>
      </c>
      <c r="B239" s="10"/>
      <c r="C239" s="5" t="s">
        <v>81</v>
      </c>
      <c r="D239" s="5" t="s">
        <v>82</v>
      </c>
      <c r="E239" s="7"/>
      <c r="H239" s="4" t="s">
        <v>88</v>
      </c>
    </row>
    <row r="246" spans="3:9" x14ac:dyDescent="0.25">
      <c r="H246" s="11" t="s">
        <v>77</v>
      </c>
      <c r="I246" s="11"/>
    </row>
    <row r="247" spans="3:9" x14ac:dyDescent="0.25">
      <c r="H247" s="11"/>
      <c r="I247" s="11"/>
    </row>
    <row r="248" spans="3:9" x14ac:dyDescent="0.25">
      <c r="D248" t="s">
        <v>54</v>
      </c>
      <c r="H248" s="11"/>
      <c r="I248" s="11"/>
    </row>
    <row r="249" spans="3:9" x14ac:dyDescent="0.25">
      <c r="C249" t="s">
        <v>53</v>
      </c>
      <c r="D249" t="s">
        <v>52</v>
      </c>
      <c r="E249" s="8">
        <v>40</v>
      </c>
      <c r="F249" s="9">
        <v>228</v>
      </c>
      <c r="G249" s="6">
        <f>SUM(E249*F249)</f>
        <v>9120</v>
      </c>
      <c r="H249" s="11"/>
      <c r="I249" s="11"/>
    </row>
    <row r="254" spans="3:9" x14ac:dyDescent="0.25">
      <c r="H254" s="11" t="s">
        <v>78</v>
      </c>
      <c r="I254" s="11"/>
    </row>
    <row r="255" spans="3:9" x14ac:dyDescent="0.25">
      <c r="H255" s="11"/>
      <c r="I255" s="11"/>
    </row>
    <row r="256" spans="3:9" x14ac:dyDescent="0.25">
      <c r="D256" t="s">
        <v>56</v>
      </c>
      <c r="H256" s="11"/>
      <c r="I256" s="11"/>
    </row>
    <row r="257" spans="3:9" x14ac:dyDescent="0.25">
      <c r="C257" s="3" t="s">
        <v>55</v>
      </c>
      <c r="D257" t="s">
        <v>57</v>
      </c>
      <c r="E257" s="8">
        <v>60</v>
      </c>
      <c r="F257" s="9">
        <v>199</v>
      </c>
      <c r="G257" s="6">
        <f>SUM(E257*F257)</f>
        <v>11940</v>
      </c>
      <c r="H257" s="11"/>
      <c r="I257" s="11"/>
    </row>
    <row r="261" spans="3:9" x14ac:dyDescent="0.25">
      <c r="H261" s="11" t="s">
        <v>60</v>
      </c>
      <c r="I261" s="11"/>
    </row>
    <row r="262" spans="3:9" x14ac:dyDescent="0.25">
      <c r="H262" s="11"/>
      <c r="I262" s="11"/>
    </row>
    <row r="263" spans="3:9" x14ac:dyDescent="0.25">
      <c r="D263" t="s">
        <v>59</v>
      </c>
      <c r="H263" s="11"/>
      <c r="I263" s="11"/>
    </row>
    <row r="264" spans="3:9" x14ac:dyDescent="0.25">
      <c r="C264" t="s">
        <v>58</v>
      </c>
      <c r="D264" t="s">
        <v>61</v>
      </c>
      <c r="E264" s="8">
        <v>56</v>
      </c>
      <c r="F264" s="9">
        <v>92</v>
      </c>
      <c r="G264" s="6">
        <f>SUM(E264*F264)</f>
        <v>5152</v>
      </c>
      <c r="H264" s="11"/>
      <c r="I264" s="11"/>
    </row>
    <row r="265" spans="3:9" x14ac:dyDescent="0.25">
      <c r="I265" s="2"/>
    </row>
    <row r="269" spans="3:9" x14ac:dyDescent="0.25">
      <c r="H269" s="11" t="s">
        <v>79</v>
      </c>
      <c r="I269" s="11"/>
    </row>
    <row r="270" spans="3:9" x14ac:dyDescent="0.25">
      <c r="H270" s="11"/>
      <c r="I270" s="11"/>
    </row>
    <row r="271" spans="3:9" x14ac:dyDescent="0.25">
      <c r="H271" s="11"/>
      <c r="I271" s="11"/>
    </row>
    <row r="272" spans="3:9" x14ac:dyDescent="0.25">
      <c r="C272" t="s">
        <v>62</v>
      </c>
      <c r="D272" t="s">
        <v>63</v>
      </c>
      <c r="E272" s="8">
        <v>70</v>
      </c>
      <c r="F272" s="9">
        <v>89</v>
      </c>
      <c r="G272" s="6">
        <f>SUM(E272*F272)</f>
        <v>6230</v>
      </c>
      <c r="H272" s="11"/>
      <c r="I272" s="11"/>
    </row>
    <row r="274" spans="1:9" x14ac:dyDescent="0.25">
      <c r="A274" s="10" t="s">
        <v>80</v>
      </c>
      <c r="B274" s="10"/>
      <c r="C274" s="5" t="s">
        <v>81</v>
      </c>
      <c r="D274" s="5" t="s">
        <v>82</v>
      </c>
      <c r="E274" s="7"/>
      <c r="H274" s="4" t="s">
        <v>88</v>
      </c>
    </row>
    <row r="275" spans="1:9" x14ac:dyDescent="0.25">
      <c r="A275" s="5"/>
      <c r="C275" t="s">
        <v>84</v>
      </c>
      <c r="D275" t="s">
        <v>85</v>
      </c>
    </row>
    <row r="276" spans="1:9" x14ac:dyDescent="0.25">
      <c r="D276" t="s">
        <v>86</v>
      </c>
      <c r="E276" s="8">
        <v>40</v>
      </c>
      <c r="F276" s="9">
        <v>130</v>
      </c>
      <c r="G276" s="6">
        <f>SUM(E276*F276)</f>
        <v>5200</v>
      </c>
      <c r="H276" s="11" t="s">
        <v>87</v>
      </c>
      <c r="I276" s="12"/>
    </row>
    <row r="277" spans="1:9" x14ac:dyDescent="0.25">
      <c r="H277" s="12"/>
      <c r="I277" s="12"/>
    </row>
    <row r="278" spans="1:9" x14ac:dyDescent="0.25">
      <c r="H278" s="12"/>
      <c r="I278" s="12"/>
    </row>
    <row r="279" spans="1:9" x14ac:dyDescent="0.25">
      <c r="H279" s="12"/>
      <c r="I279" s="12"/>
    </row>
    <row r="280" spans="1:9" x14ac:dyDescent="0.25">
      <c r="H280" s="12"/>
      <c r="I280" s="12"/>
    </row>
    <row r="283" spans="1:9" x14ac:dyDescent="0.25">
      <c r="E283" s="8">
        <f>SUM(E2:E282)</f>
        <v>881</v>
      </c>
      <c r="G283" s="6">
        <f>SUM(G2:G282)</f>
        <v>218095</v>
      </c>
    </row>
  </sheetData>
  <mergeCells count="35">
    <mergeCell ref="H74:I77"/>
    <mergeCell ref="H85:I88"/>
    <mergeCell ref="H269:I272"/>
    <mergeCell ref="H162:I166"/>
    <mergeCell ref="H178:I181"/>
    <mergeCell ref="H187:I190"/>
    <mergeCell ref="H198:I201"/>
    <mergeCell ref="H152:I155"/>
    <mergeCell ref="H246:I249"/>
    <mergeCell ref="H254:I257"/>
    <mergeCell ref="H95:I98"/>
    <mergeCell ref="H7:I10"/>
    <mergeCell ref="H28:I31"/>
    <mergeCell ref="H41:I44"/>
    <mergeCell ref="H53:I56"/>
    <mergeCell ref="H64:I67"/>
    <mergeCell ref="H17:I20"/>
    <mergeCell ref="H276:I280"/>
    <mergeCell ref="A274:B274"/>
    <mergeCell ref="H232:I235"/>
    <mergeCell ref="H261:I264"/>
    <mergeCell ref="H108:I111"/>
    <mergeCell ref="A171:B171"/>
    <mergeCell ref="A205:B205"/>
    <mergeCell ref="A239:B239"/>
    <mergeCell ref="H143:I146"/>
    <mergeCell ref="H130:I133"/>
    <mergeCell ref="H119:I122"/>
    <mergeCell ref="H212:I215"/>
    <mergeCell ref="H222:I225"/>
    <mergeCell ref="A1:B1"/>
    <mergeCell ref="A35:B35"/>
    <mergeCell ref="A69:B69"/>
    <mergeCell ref="A104:B104"/>
    <mergeCell ref="A138:B138"/>
  </mergeCells>
  <hyperlinks>
    <hyperlink ref="H152" r:id="rId1"/>
    <hyperlink ref="H143" r:id="rId2"/>
    <hyperlink ref="H130" r:id="rId3"/>
    <hyperlink ref="H119" r:id="rId4"/>
    <hyperlink ref="H108" r:id="rId5"/>
    <hyperlink ref="H17" r:id="rId6"/>
    <hyperlink ref="H162" r:id="rId7"/>
    <hyperlink ref="H178" r:id="rId8"/>
    <hyperlink ref="H187" r:id="rId9"/>
    <hyperlink ref="H198" r:id="rId10"/>
    <hyperlink ref="H212" display="http://www.lightingdesignexperts.com/lighting/14-509-840-0-11969/Sea-Gull-Lighting_Three-Light-Pendant-6614-185.htm?source=bingshoppinglde&amp;kw=adcenter-Sea%20Gull%20Lighting&amp;CAWELAID=1554546769&amp;utm_source=bing&amp;utm_medium=cpc&amp;utm_campaign=Sea%20Gull%20-%20P"/>
    <hyperlink ref="H222" r:id="rId11"/>
    <hyperlink ref="H7" r:id="rId12"/>
    <hyperlink ref="H28" r:id="rId13"/>
    <hyperlink ref="H95" r:id="rId14"/>
    <hyperlink ref="H17:I20" r:id="rId15" display="http://www.bellacor.com/productdetail/sea-gull-lighting-3111208-710-ashburne-burnt-sienna-eight-light-chandelier-with-satin-etched-1598709.htm?partid=bingPLAFeed-Chandeliers-1598709&amp;k_id=735p304766&amp;utm_source=bing&amp;utm_medium=cpc&amp;utm_campaign=shopping%20_%"/>
    <hyperlink ref="H7:I10" r:id="rId16" display="http://www.bellacor.com/productdetail/sea-gull-lighting-3111204-710-ashburne-burnt-sienna-four-light-chandelier-with-satin-etched-1598705.htm?partid=bingPLAFeed-Chandeliers-1598705&amp;k_id=735p304766&amp;utm_source=bing&amp;utm_medium=cpc&amp;utm_campaign=shopping%20_%2"/>
    <hyperlink ref="H28:I31" r:id="rId17" display="https://www.build.com/sea-gull-lighting-3150412-chandelier/s940022?uid=2349446&amp;source=msn-pa_2349446_11233596636_http%3A%2F%2Fpixel.everesttech.net%2F4215%2Fcq%3Fev_sid%3D10&amp;ev_ltx=pla%3A234&amp;s_kwcid=AL!4215!10!11233596636!4582352147725069&amp;ef_id=V18MyAAAAf"/>
    <hyperlink ref="H41:I44" r:id="rId18" display="https://www.lightingdirect.com/sea-gull-lighting-3210503ble-west-town-3-light-energy-star-1-tier-chandelier/p2665892?source=msn-pa_2665892_9108576659_SEAGULL%20LIGHTING%20WEST%20TOWN%20CHROME%20THREE%20LIGHT%20CHANDELIER&amp;s_kwcid=AL!3805!10!9108576659!4582"/>
    <hyperlink ref="H53:I56" r:id="rId19" display="https://www.lightingdirect.com/sea-gull-lighting-3210503-west-town-3-light-1-tier-chandelier/p2665891?source=msn-pa_2665891_9108576659_http://pixel.everesttech.net/3805/cq?ev_sid=10&amp;ev_ltx=pla:2665&amp;s_kwcid=AL!3805!10!9108576659!4582352147725068&amp;ef_id=V18M"/>
    <hyperlink ref="H64:I67" r:id="rId20" display="http://www.bellacor.com/productdetail/sea-gull-lighting-35949-782-windgate-heirloom-bronze-three-light-downlight-chandelier-1558119.htm?partid=bingPLAFeed-Chandeliers-1558119&amp;k_id=735p304766&amp;utm_source=bing&amp;utm_medium=cpc&amp;utm_campaign=shopping%20_%20light"/>
    <hyperlink ref="H74:I77" r:id="rId21" display="https://www.amazon.com/Sea-Gull-Lighting-39063BLE-962-Fluorescent/dp/B0019VZ09U"/>
    <hyperlink ref="H85" r:id="rId22"/>
    <hyperlink ref="H85:I88" r:id="rId23" display="http://www.lightsonline.com/sea-gull-lighting-39810ble-827-holman-9-light-chandelier-in-bell-metal-bronze.html"/>
    <hyperlink ref="H95:I98" r:id="rId24" display="http://www.hansenwholesale.com/lighting/seagull/model.asp?Mfg=SG&amp;ModelNo=4110502BLE-710&amp;utm_source=bingcse&amp;utm_medium=cpc&amp;UTM_Campaign=BingCSE&amp;CAWELAID=&amp;CAWELAID=320011400000616785&amp;catargetid=320011400000627108&amp;CADEVICE=c"/>
    <hyperlink ref="H108:I111" r:id="rId25" display="http://www.hansenwholesale.com/lighting/seagull/model.asp?Mfg=SG&amp;ModelNo=44808EN-827&amp;utm_source=bingcse&amp;utm_medium=cpc&amp;UTM_Campaign=BingCSE&amp;CAWELAID=&amp;CAWELAID=320011400000652874&amp;catargetid=320011400000627108&amp;CADEVICE=c"/>
    <hyperlink ref="H152:I155" r:id="rId26" display="https://www.lightingdirect.com/monte-carlo-royalton-5-blade-indoor-ceiling-fan-blades-not-included/p2381003"/>
    <hyperlink ref="H162:I166" r:id="rId27" display="http://www.hansenwholesale.com/lighting/seagull/model.asp?Mfg=SG&amp;ModelNo=6221401BLE-71&amp;utm_source=bingcse&amp;utm_medium=cpc&amp;UTM_Campaign=BingCSE&amp;CAWELAID=&amp;CAWELAID=320011400000616563&amp;catargetid=320011400000627116&amp;CADEVICE=c"/>
    <hyperlink ref="H178:I181" r:id="rId28" display="http://www.hansenwholesale.com/lighting/seagull/model.asp?Mfg=SG&amp;ModelNo=6510503-05&amp;utm_source=bingcse&amp;utm_medium=cpc&amp;UTM_Campaign=BingCSE&amp;CAWELAID=&amp;CAWELAID=320011400000616608&amp;catargetid=320011400000627116&amp;CADEVICE=c"/>
    <hyperlink ref="H187:I190" r:id="rId29" display="https://www.build.com/sea-gull-lighting-65360-pendant-light/s288171?uid=530174&amp;source=msn-pa_530174_9117881502_4582420867196519&amp;s_kwcid=AL!4215!10!9117881502!4582420867196519&amp;ef_id=V18MyAAAAfCSRYRp%3A20170322204944%3As"/>
    <hyperlink ref="H198:I201" r:id="rId30" display="https://www.build.com/sea-gull-lighting-65439ble-pendant-light/s846903?uid=2665826&amp;source=msn-pa_2665826_9117881502_SEAGULL%20LIGHTING%2065439BLE-05&amp;s_kwcid=AL!4215!10!9117881502!4582420867196519&amp;ef_id=V18MyAAAAfCSRYRp%3A20170322205313%3As"/>
    <hyperlink ref="H212:I215" r:id="rId31" display="http://www.lightingdesignexperts.com/lighting/14-509-840-0-11969/Sea-Gull-Lighting_Three-Light-Pendant-6614-185.htm?source=bingshoppinglde&amp;kw=adcenter-Sea%20Gull%20Lighting&amp;CAWELAID=1554546769&amp;utm_source=bing&amp;utm_medium=cpc&amp;utm_campaign=Sea%20Gull%20-%20P"/>
    <hyperlink ref="H222:I225" r:id="rId32" display="http://www.seagulllightingexperts.com/lighting/4-10-669-0-315075/Sea-Gull-Lighting_Hermitage---One-Light-Pendant-69191BLE-71.htm"/>
    <hyperlink ref="H232:I235" r:id="rId33" display="https://www.lightingdirect.com/sea-gull-lighting-7711202-ashburne-2-light-full-sized-pendant/p2666076?source=msn-pa_2666076_9108501412_SEAGULL%20LIGHTING%207711202-710&amp;s_kwcid=AL!3805!10!9108501412!4582489586677199&amp;ef_id=V18MyAAAAfCSRYRp:20170322210736:s"/>
    <hyperlink ref="H246:I249" r:id="rId34" display="https://www.atgstores.com/pendant-lights/sea-gull-lighting-7711202ble-ashburne-fluorescent-2-light-convertible-pendant-semi-flush-fixture_12633816.html?ppc=3631&amp;af=3631&amp;cm_mmc=sce_bing&amp;s_kwcid=AL!4500!10!13804321802!1100012583871&amp;utm_source=bing&amp;utm_mediu"/>
    <hyperlink ref="H254:I257" r:id="rId35" display="http://www.1stoplighting.com/lighting/18-462-635-0-242170/Sea-Gull-Lighting_Three-Light-Flush-Mount-79565BLE-814.htm?CAWELAID=230004010001048080&amp;utm_source=msn&amp;campaignid=43302091&amp;adgroupid=3783748730&amp;adposition={adposition}&amp;keyword=&amp;network=o&amp;matchtype=e"/>
    <hyperlink ref="H261:I265" r:id="rId36" display="http://www.1800lighting.com/Sea-Gull-Lighting/Wynfield/item.cfm?itemsku=82200-12&amp;utm_source=bing&amp;utm_medium=cpc&amp;utm_campaign=PLA%7CNB%20-%20Outdoor%20Post%20Lamps_%5BPLA%5D%20%5BShopping%5D&amp;utm_term=1100202261428&amp;utm_content=Outdoor%20Post%20Lamps"/>
    <hyperlink ref="H269:I272" r:id="rId37" display="https://www.amazon.com/Seagull-89049PBLE-12-Single-Light-Yorktown-Lantern/dp/B000JZNLF2"/>
    <hyperlink ref="H276" r:id="rId38"/>
    <hyperlink ref="H53" r:id="rId39"/>
    <hyperlink ref="H74" r:id="rId40"/>
    <hyperlink ref="H232" display="https://www.lightingdirect.com/sea-gull-lighting-1897711202-ashburne-2-light-full-sized-pendant/p2666076?source=msn-pa_2666076_9108501412_SEAGULL%20LIGHTING%207711202-710&amp;s_kwcid=AL!3805!10!9108501412!4582489586677199&amp;ef_id=V18MyAAAAfCSRYRp:20170322210736"/>
    <hyperlink ref="H246" r:id="rId41"/>
  </hyperlinks>
  <pageMargins left="0.7" right="0.7" top="0.75" bottom="0.75" header="0.3" footer="0.3"/>
  <pageSetup orientation="landscape" r:id="rId42"/>
  <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2017-04-10T20:26:20Z</dcterms:created>
  <dcterms:modified xsi:type="dcterms:W3CDTF">2017-04-24T09:55:39Z</dcterms:modified>
</cp:coreProperties>
</file>